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/>
  <c r="M6" i="1" l="1"/>
  <c r="O9" i="1"/>
  <c r="O8" i="1"/>
  <c r="O7" i="1"/>
  <c r="O11" i="1"/>
  <c r="O18" i="1"/>
  <c r="M11" i="1"/>
  <c r="AE11" i="1"/>
  <c r="AD11" i="1"/>
  <c r="AC11" i="1"/>
  <c r="AB11" i="1"/>
  <c r="AA11" i="1"/>
  <c r="Z11" i="1"/>
  <c r="Y11" i="1"/>
  <c r="I17" i="1"/>
  <c r="X11" i="1"/>
  <c r="H17" i="1"/>
  <c r="W11" i="1"/>
  <c r="G17" i="1"/>
  <c r="V11" i="1"/>
  <c r="F17" i="1"/>
  <c r="K17" i="1" s="1"/>
  <c r="U11" i="1"/>
  <c r="E17" i="1"/>
  <c r="T11" i="1"/>
  <c r="S11" i="1"/>
  <c r="R11" i="1"/>
  <c r="Q11" i="1"/>
  <c r="P11" i="1"/>
  <c r="L11" i="1"/>
  <c r="K11" i="1"/>
  <c r="J11" i="1"/>
  <c r="I11" i="1"/>
  <c r="I15" i="1"/>
  <c r="I18" i="1" s="1"/>
  <c r="N18" i="1" s="1"/>
  <c r="H11" i="1"/>
  <c r="H15" i="1"/>
  <c r="H18" i="1" s="1"/>
  <c r="G11" i="1"/>
  <c r="G15" i="1"/>
  <c r="G18" i="1" s="1"/>
  <c r="F11" i="1"/>
  <c r="F15" i="1" s="1"/>
  <c r="E11" i="1"/>
  <c r="E15" i="1" s="1"/>
  <c r="N15" i="1"/>
  <c r="L17" i="1"/>
  <c r="N17" i="1"/>
  <c r="M17" i="1"/>
  <c r="D12" i="1" l="1"/>
  <c r="M15" i="1"/>
  <c r="E18" i="1"/>
  <c r="L15" i="1"/>
  <c r="K15" i="1"/>
  <c r="F18" i="1"/>
  <c r="K18" i="1" l="1"/>
  <c r="L18" i="1"/>
  <c r="M18" i="1"/>
</calcChain>
</file>

<file path=xl/sharedStrings.xml><?xml version="1.0" encoding="utf-8"?>
<sst xmlns="http://schemas.openxmlformats.org/spreadsheetml/2006/main" count="77" uniqueCount="56">
  <si>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</si>
  <si>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</si>
  <si>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</si>
  <si>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</si>
  <si>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</si>
  <si>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</si>
  <si>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</si>
  <si>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</si>
  <si>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</si>
  <si>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</si>
  <si>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</si>
  <si>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</si>
  <si>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</si>
  <si>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</si>
  <si>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</si>
  <si>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</si>
  <si>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</si>
  <si>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</si>
  <si>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</si>
  <si>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</si>
  <si>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</si>
  <si>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</si>
  <si>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</si>
  <si>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</si>
  <si>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</si>
  <si>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</si>
  <si>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</si>
  <si>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</si>
  <si>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</si>
  <si>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</si>
  <si>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</si>
  <si>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</si>
  <si>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</si>
  <si>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</si>
  <si>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</si>
  <si>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Tiina Ylimaunu</t>
  </si>
  <si>
    <t>11.</t>
  </si>
  <si>
    <t>Lippo</t>
  </si>
  <si>
    <t>ykköspesis</t>
  </si>
  <si>
    <t>superpesiskarsinta</t>
  </si>
  <si>
    <t>25.6.1983</t>
  </si>
  <si>
    <t>Lippo = Oulun Lippo  (1955)</t>
  </si>
  <si>
    <t>ENSIMMÄISET</t>
  </si>
  <si>
    <t>Ottelu</t>
  </si>
  <si>
    <t>1.  ottelu</t>
  </si>
  <si>
    <t>Lyöty juoksu</t>
  </si>
  <si>
    <t>Tuotu juoksu</t>
  </si>
  <si>
    <t>Kunnari</t>
  </si>
  <si>
    <t>OsVa</t>
  </si>
  <si>
    <t>OsVa = Oulunsalon Vasama  (1910)</t>
  </si>
  <si>
    <t>KPK</t>
  </si>
  <si>
    <t>KPK = Kajaanin Pallokerho  (1933)</t>
  </si>
  <si>
    <t>14.05. 2003  Kirittäret - Lippo  2-0  (14-2, 12-3)</t>
  </si>
  <si>
    <t xml:space="preserve">  19 v 10 kk 19 pv</t>
  </si>
  <si>
    <t>suomensarja</t>
  </si>
  <si>
    <t>Lippo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</si>
</sst>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4">
        <v>2001</v>
      </c>
      <c r="C4" s="84"/>
      <c r="D4" s="85" t="s">
        <v>55</v>
      </c>
      <c r="E4" s="86"/>
      <c r="F4" s="86" t="s">
        <v>54</v>
      </c>
      <c r="G4" s="87"/>
      <c r="H4" s="88"/>
      <c r="I4" s="84"/>
      <c r="J4" s="84"/>
      <c r="K4" s="84"/>
      <c r="L4" s="84"/>
      <c r="M4" s="84"/>
      <c r="N4" s="8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1">
        <v>2002</v>
      </c>
      <c r="C5" s="61"/>
      <c r="D5" s="62" t="s">
        <v>50</v>
      </c>
      <c r="E5" s="63"/>
      <c r="F5" s="63" t="s">
        <v>38</v>
      </c>
      <c r="G5" s="65"/>
      <c r="H5" s="64"/>
      <c r="I5" s="61"/>
      <c r="J5" s="61"/>
      <c r="K5" s="61"/>
      <c r="L5" s="61"/>
      <c r="M5" s="61"/>
      <c r="N5" s="61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2003</v>
      </c>
      <c r="C6" s="27" t="s">
        <v>36</v>
      </c>
      <c r="D6" s="29" t="s">
        <v>37</v>
      </c>
      <c r="E6" s="27">
        <v>2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f>PRODUCT(F6+G6)</f>
        <v>0</v>
      </c>
      <c r="N6" s="60">
        <v>0</v>
      </c>
      <c r="O6" s="37">
        <v>4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1">
        <v>2004</v>
      </c>
      <c r="C7" s="61"/>
      <c r="D7" s="62" t="s">
        <v>48</v>
      </c>
      <c r="E7" s="63"/>
      <c r="F7" s="63" t="s">
        <v>38</v>
      </c>
      <c r="G7" s="65"/>
      <c r="H7" s="64"/>
      <c r="I7" s="61"/>
      <c r="J7" s="61"/>
      <c r="K7" s="61"/>
      <c r="L7" s="61"/>
      <c r="M7" s="61"/>
      <c r="N7" s="61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2005</v>
      </c>
      <c r="C8" s="27"/>
      <c r="D8" s="29"/>
      <c r="E8" s="27"/>
      <c r="F8" s="27"/>
      <c r="G8" s="27"/>
      <c r="H8" s="27"/>
      <c r="I8" s="27"/>
      <c r="J8" s="27"/>
      <c r="K8" s="27"/>
      <c r="L8" s="27"/>
      <c r="M8" s="27"/>
      <c r="N8" s="30"/>
      <c r="O8" s="37" t="e">
        <f>PRODUCT(I8/N8)</f>
        <v>#DIV/0!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2006</v>
      </c>
      <c r="C9" s="27"/>
      <c r="D9" s="29"/>
      <c r="E9" s="27"/>
      <c r="F9" s="27"/>
      <c r="G9" s="27"/>
      <c r="H9" s="27"/>
      <c r="I9" s="27"/>
      <c r="J9" s="27"/>
      <c r="K9" s="27"/>
      <c r="L9" s="27"/>
      <c r="M9" s="27"/>
      <c r="N9" s="30"/>
      <c r="O9" s="37" t="e">
        <f>PRODUCT(I9/N9)</f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1">
        <v>2007</v>
      </c>
      <c r="C10" s="61"/>
      <c r="D10" s="62" t="s">
        <v>37</v>
      </c>
      <c r="E10" s="63"/>
      <c r="F10" s="63" t="s">
        <v>38</v>
      </c>
      <c r="G10" s="65"/>
      <c r="H10" s="64"/>
      <c r="I10" s="61"/>
      <c r="J10" s="61"/>
      <c r="K10" s="61"/>
      <c r="L10" s="61"/>
      <c r="M10" s="61"/>
      <c r="N10" s="61"/>
      <c r="O10" s="37"/>
      <c r="P10" s="27"/>
      <c r="Q10" s="27"/>
      <c r="R10" s="27"/>
      <c r="S10" s="27"/>
      <c r="T10" s="27"/>
      <c r="U10" s="28">
        <v>1</v>
      </c>
      <c r="V10" s="28">
        <v>0</v>
      </c>
      <c r="W10" s="28">
        <v>0</v>
      </c>
      <c r="X10" s="28">
        <v>0</v>
      </c>
      <c r="Y10" s="28">
        <v>1</v>
      </c>
      <c r="Z10" s="27"/>
      <c r="AA10" s="27"/>
      <c r="AB10" s="27"/>
      <c r="AC10" s="27"/>
      <c r="AD10" s="27"/>
      <c r="AE10" s="27"/>
      <c r="AF10" s="49" t="s">
        <v>39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SUM(E6:E10)</f>
        <v>2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K11" s="19">
        <f t="shared" si="0"/>
        <v>0</v>
      </c>
      <c r="L11" s="19">
        <f t="shared" si="0"/>
        <v>0</v>
      </c>
      <c r="M11" s="19">
        <f t="shared" si="0"/>
        <v>0</v>
      </c>
      <c r="N11" s="31">
        <v>0</v>
      </c>
      <c r="O11" s="32" t="e">
        <f t="shared" ref="O11:AE11" si="1">SUM(O6:O10)</f>
        <v>#DIV/0!</v>
      </c>
      <c r="P11" s="19">
        <f t="shared" si="1"/>
        <v>0</v>
      </c>
      <c r="Q11" s="19">
        <f t="shared" si="1"/>
        <v>0</v>
      </c>
      <c r="R11" s="19">
        <f t="shared" si="1"/>
        <v>0</v>
      </c>
      <c r="S11" s="19">
        <f t="shared" si="1"/>
        <v>0</v>
      </c>
      <c r="T11" s="19">
        <f t="shared" si="1"/>
        <v>0</v>
      </c>
      <c r="U11" s="19">
        <f t="shared" si="1"/>
        <v>1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1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0.66666666666666663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42</v>
      </c>
      <c r="Q14" s="13"/>
      <c r="R14" s="13"/>
      <c r="S14" s="13"/>
      <c r="T14" s="67"/>
      <c r="U14" s="67"/>
      <c r="V14" s="67"/>
      <c r="W14" s="67"/>
      <c r="X14" s="67"/>
      <c r="Y14" s="13"/>
      <c r="Z14" s="13"/>
      <c r="AA14" s="13"/>
      <c r="AB14" s="13"/>
      <c r="AC14" s="13"/>
      <c r="AD14" s="13"/>
      <c r="AE14" s="13"/>
      <c r="AF14" s="6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2"/>
      <c r="E15" s="27">
        <f>PRODUCT(E11)</f>
        <v>2</v>
      </c>
      <c r="F15" s="27">
        <f>PRODUCT(F11)</f>
        <v>0</v>
      </c>
      <c r="G15" s="27">
        <f>PRODUCT(G11)</f>
        <v>0</v>
      </c>
      <c r="H15" s="27">
        <f>PRODUCT(H11)</f>
        <v>0</v>
      </c>
      <c r="I15" s="27">
        <f>PRODUCT(I11)</f>
        <v>0</v>
      </c>
      <c r="J15" s="1"/>
      <c r="K15" s="43">
        <f>PRODUCT((F15+G15)/E15)</f>
        <v>0</v>
      </c>
      <c r="L15" s="43">
        <f>PRODUCT(H15/E15)</f>
        <v>0</v>
      </c>
      <c r="M15" s="43">
        <f>PRODUCT(I15/E15)</f>
        <v>0</v>
      </c>
      <c r="N15" s="30">
        <f>PRODUCT(N11)</f>
        <v>0</v>
      </c>
      <c r="O15" s="25">
        <v>4</v>
      </c>
      <c r="P15" s="69" t="s">
        <v>43</v>
      </c>
      <c r="Q15" s="70"/>
      <c r="R15" s="70"/>
      <c r="S15" s="71" t="s">
        <v>52</v>
      </c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 t="s">
        <v>44</v>
      </c>
      <c r="AE15" s="72"/>
      <c r="AF15" s="73" t="s">
        <v>53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4" t="s">
        <v>18</v>
      </c>
      <c r="C16" s="45"/>
      <c r="D16" s="46"/>
      <c r="E16" s="27"/>
      <c r="F16" s="27"/>
      <c r="G16" s="27"/>
      <c r="H16" s="27"/>
      <c r="I16" s="27"/>
      <c r="J16" s="1"/>
      <c r="K16" s="43"/>
      <c r="L16" s="43"/>
      <c r="M16" s="43"/>
      <c r="N16" s="30"/>
      <c r="O16" s="25"/>
      <c r="P16" s="74" t="s">
        <v>45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7"/>
      <c r="AF16" s="78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7" t="s">
        <v>19</v>
      </c>
      <c r="C17" s="48"/>
      <c r="D17" s="49"/>
      <c r="E17" s="28">
        <f>PRODUCT(U11)</f>
        <v>1</v>
      </c>
      <c r="F17" s="28">
        <f>PRODUCT(V11)</f>
        <v>0</v>
      </c>
      <c r="G17" s="28">
        <f>PRODUCT(W11)</f>
        <v>0</v>
      </c>
      <c r="H17" s="28">
        <f>PRODUCT(X11)</f>
        <v>0</v>
      </c>
      <c r="I17" s="28">
        <f>PRODUCT(Y11)</f>
        <v>1</v>
      </c>
      <c r="J17" s="1"/>
      <c r="K17" s="50">
        <f>PRODUCT((F17+G17)/E17)</f>
        <v>0</v>
      </c>
      <c r="L17" s="50">
        <f>PRODUCT(H17/E17)</f>
        <v>0</v>
      </c>
      <c r="M17" s="50">
        <f>PRODUCT(I17/E17)</f>
        <v>1</v>
      </c>
      <c r="N17" s="51">
        <f>PRODUCT(I17/O17)</f>
        <v>0.25</v>
      </c>
      <c r="O17" s="25">
        <v>4</v>
      </c>
      <c r="P17" s="74" t="s">
        <v>46</v>
      </c>
      <c r="Q17" s="75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7"/>
      <c r="AF17" s="7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2" t="s">
        <v>20</v>
      </c>
      <c r="C18" s="53"/>
      <c r="D18" s="54"/>
      <c r="E18" s="19">
        <f>SUM(E15:E17)</f>
        <v>3</v>
      </c>
      <c r="F18" s="19">
        <f>SUM(F15:F17)</f>
        <v>0</v>
      </c>
      <c r="G18" s="19">
        <f>SUM(G15:G17)</f>
        <v>0</v>
      </c>
      <c r="H18" s="19">
        <f>SUM(H15:H17)</f>
        <v>0</v>
      </c>
      <c r="I18" s="19">
        <f>SUM(I15:I17)</f>
        <v>1</v>
      </c>
      <c r="J18" s="1"/>
      <c r="K18" s="55">
        <f>PRODUCT((F18+G18)/E18)</f>
        <v>0</v>
      </c>
      <c r="L18" s="55">
        <f>PRODUCT(H18/E18)</f>
        <v>0</v>
      </c>
      <c r="M18" s="55">
        <f>PRODUCT(I18/E18)</f>
        <v>0.33333333333333331</v>
      </c>
      <c r="N18" s="31">
        <f>PRODUCT(I18/O18)</f>
        <v>0.125</v>
      </c>
      <c r="O18" s="25">
        <f>SUM(O15:O17)</f>
        <v>8</v>
      </c>
      <c r="P18" s="79" t="s">
        <v>47</v>
      </c>
      <c r="Q18" s="80"/>
      <c r="R18" s="80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2"/>
      <c r="AE18" s="81"/>
      <c r="AF18" s="8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66" t="s">
        <v>51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66" t="s">
        <v>41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49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s="57" customFormat="1" ht="15" customHeight="1" x14ac:dyDescent="0.25">
      <c r="A69" s="1"/>
      <c r="B69" s="1"/>
      <c r="C69" s="9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9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5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56"/>
      <c r="N75" s="35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9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56"/>
      <c r="N76" s="56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9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9"/>
      <c r="AH77" s="57"/>
      <c r="AI77" s="57"/>
      <c r="AJ77" s="57"/>
      <c r="AK77" s="57"/>
      <c r="AL77" s="57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9"/>
      <c r="AH78" s="57"/>
      <c r="AI78" s="57"/>
      <c r="AJ78" s="57"/>
      <c r="AK78" s="57"/>
      <c r="AL78" s="57"/>
    </row>
    <row r="79" spans="1:38" ht="15" customHeight="1" x14ac:dyDescent="0.25">
      <c r="A79" s="58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9"/>
    </row>
    <row r="80" spans="1:38" ht="15" customHeight="1" x14ac:dyDescent="0.25">
      <c r="A80" s="58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9"/>
    </row>
    <row r="81" spans="1:33" ht="15" customHeight="1" x14ac:dyDescent="0.25">
      <c r="A81" s="58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5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9"/>
    </row>
    <row r="82" spans="1:33" ht="15" customHeight="1" x14ac:dyDescent="0.25">
      <c r="A82" s="58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56"/>
      <c r="N82" s="35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9"/>
    </row>
    <row r="83" spans="1:33" ht="15" customHeight="1" x14ac:dyDescent="0.25">
      <c r="A83" s="58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9"/>
    </row>
    <row r="84" spans="1:33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:33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:33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:33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:33" ht="15" customHeight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:33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:33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:33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:33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:33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:33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:33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:33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6:32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  <row r="106" spans="16:32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</row>
    <row r="107" spans="16:32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</row>
    <row r="108" spans="16:32" ht="15" customHeight="1" x14ac:dyDescent="0.25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</row>
    <row r="109" spans="16:32" ht="15" customHeight="1" x14ac:dyDescent="0.25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</row>
    <row r="110" spans="16:32" ht="15" customHeight="1" x14ac:dyDescent="0.25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</row>
    <row r="111" spans="16:32" ht="15" customHeight="1" x14ac:dyDescent="0.25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</row>
    <row r="112" spans="16:32" ht="15" customHeight="1" x14ac:dyDescent="0.25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</row>
    <row r="113" spans="16:32" ht="15" customHeight="1" x14ac:dyDescent="0.25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</row>
    <row r="114" spans="16:32" ht="15" customHeight="1" x14ac:dyDescent="0.25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</row>
    <row r="115" spans="16:32" ht="15" customHeight="1" x14ac:dyDescent="0.25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</row>
    <row r="116" spans="16:32" ht="15" customHeight="1" x14ac:dyDescent="0.25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</row>
    <row r="117" spans="16:32" ht="15" customHeight="1" x14ac:dyDescent="0.25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</row>
    <row r="118" spans="16:32" ht="15" customHeight="1" x14ac:dyDescent="0.25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</row>
    <row r="119" spans="16:32" ht="15" customHeight="1" x14ac:dyDescent="0.25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</row>
    <row r="120" spans="16:32" ht="15" customHeight="1" x14ac:dyDescent="0.25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</row>
    <row r="121" spans="16:32" ht="15" customHeight="1" x14ac:dyDescent="0.25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</row>
    <row r="122" spans="16:32" ht="15" customHeight="1" x14ac:dyDescent="0.25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</row>
    <row r="123" spans="16:32" ht="15" customHeight="1" x14ac:dyDescent="0.25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</row>
    <row r="124" spans="16:32" ht="15" customHeight="1" x14ac:dyDescent="0.25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</row>
    <row r="125" spans="16:32" ht="15" customHeight="1" x14ac:dyDescent="0.25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</row>
    <row r="126" spans="16:32" ht="15" customHeight="1" x14ac:dyDescent="0.25"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</row>
    <row r="127" spans="16:32" ht="15" customHeight="1" x14ac:dyDescent="0.25"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</row>
    <row r="128" spans="16:32" ht="15" customHeight="1" x14ac:dyDescent="0.25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</row>
    <row r="129" spans="16:32" ht="15" customHeight="1" x14ac:dyDescent="0.25"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</row>
    <row r="130" spans="16:32" ht="15" customHeight="1" x14ac:dyDescent="0.25"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</row>
    <row r="131" spans="16:32" ht="15" customHeight="1" x14ac:dyDescent="0.25"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</row>
    <row r="132" spans="16:32" ht="15" customHeight="1" x14ac:dyDescent="0.25"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</row>
    <row r="133" spans="16:32" ht="15" customHeight="1" x14ac:dyDescent="0.25"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</row>
    <row r="134" spans="16:32" ht="15" customHeight="1" x14ac:dyDescent="0.25"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</row>
    <row r="135" spans="16:32" ht="15" customHeight="1" x14ac:dyDescent="0.25"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</row>
    <row r="136" spans="16:32" ht="15" customHeight="1" x14ac:dyDescent="0.25"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2019-02-02T20:37:40Z</dcterms:modified>
</cp:coreProperties>
</file>